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DB\commerciale\STOCK DISPONIBILI\Stock #140 B4M Le Fablier\"/>
    </mc:Choice>
  </mc:AlternateContent>
  <xr:revisionPtr revIDLastSave="0" documentId="13_ncr:1_{C3D2A9A2-1644-49C2-9A67-1EEED56C76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ock #140 11-04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H14" i="1"/>
  <c r="H5" i="1" l="1"/>
  <c r="H6" i="1"/>
  <c r="H17" i="1" l="1"/>
  <c r="H40" i="1" l="1"/>
  <c r="H41" i="1"/>
  <c r="H42" i="1"/>
  <c r="H43" i="1"/>
  <c r="H44" i="1"/>
  <c r="H7" i="1"/>
  <c r="H8" i="1"/>
  <c r="H9" i="1"/>
  <c r="H10" i="1"/>
  <c r="H11" i="1"/>
  <c r="H12" i="1"/>
  <c r="H13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5" i="1" l="1"/>
</calcChain>
</file>

<file path=xl/sharedStrings.xml><?xml version="1.0" encoding="utf-8"?>
<sst xmlns="http://schemas.openxmlformats.org/spreadsheetml/2006/main" count="150" uniqueCount="111">
  <si>
    <t>QTY</t>
  </si>
  <si>
    <t>PRICE LIST</t>
  </si>
  <si>
    <t>TOTAL PRICE LIST</t>
  </si>
  <si>
    <t>DESCRIPTION</t>
  </si>
  <si>
    <t>IMG</t>
  </si>
  <si>
    <t>LR 18 - 180</t>
  </si>
  <si>
    <t xml:space="preserve">AV 18 </t>
  </si>
  <si>
    <t>GENERICO</t>
  </si>
  <si>
    <t xml:space="preserve">PARETE VARIE FINITURE MT 3 </t>
  </si>
  <si>
    <t>TAVOLO 600</t>
  </si>
  <si>
    <t>TAVOLO 601</t>
  </si>
  <si>
    <t>TAVOLO 604</t>
  </si>
  <si>
    <t>TAVOLO QUADRATO ALLUNGABILE DIM. 115/200 x 115 x 80</t>
  </si>
  <si>
    <t>TAVOLO CON INTARSIO RETTANGOLARE ALLUNGABILE DIM. 160/200 x 80 x 78</t>
  </si>
  <si>
    <t>CREDENZA 622</t>
  </si>
  <si>
    <t>CREDENZA 2 ANTE  CON CASSETTI DIM. 223 x 53 x 116</t>
  </si>
  <si>
    <t>CREDENZA 626</t>
  </si>
  <si>
    <t>CREDENZA 627</t>
  </si>
  <si>
    <t>ARGENTIERA 631</t>
  </si>
  <si>
    <t>VETRINA DUE ANTE DIM. 198 x 47 x 209</t>
  </si>
  <si>
    <t>VETRINA 634</t>
  </si>
  <si>
    <t>SEDIA FONDINO IMBOTTITO</t>
  </si>
  <si>
    <t>LETTO PER RETE DA 160 X 200</t>
  </si>
  <si>
    <t>COMO' CON SEGRETO DIM. 135 x 54 x 99</t>
  </si>
  <si>
    <t>REM</t>
  </si>
  <si>
    <t>PARETI VARIE MISURE E COLORI</t>
  </si>
  <si>
    <t>MELOGRANO</t>
  </si>
  <si>
    <t>LUCI &amp; FORME</t>
  </si>
  <si>
    <t>BASE BOXX TAVOLO GRANDE</t>
  </si>
  <si>
    <t>BASE BOXX TAVOLO PICCOLA</t>
  </si>
  <si>
    <t>MOSAICO</t>
  </si>
  <si>
    <t>CITY</t>
  </si>
  <si>
    <t>TAVOLO RETTANGOLARE  CM 200</t>
  </si>
  <si>
    <t>TAVOLO RETTANGOLARE  CM 250</t>
  </si>
  <si>
    <t>TAVOLO RETTANGOLARE  CM 300</t>
  </si>
  <si>
    <t>LE 59</t>
  </si>
  <si>
    <t>LETTO  X RETE DA 160 X 200 CM</t>
  </si>
  <si>
    <t>AZ 67 / 77</t>
  </si>
  <si>
    <t>COMODINO DX - SX</t>
  </si>
  <si>
    <t>AZ 15</t>
  </si>
  <si>
    <t>COMO' 3 CASSETTI</t>
  </si>
  <si>
    <t>LETTO X RETE DA 180 X 200 CM</t>
  </si>
  <si>
    <t>LR 18 - 150</t>
  </si>
  <si>
    <t>LETTO X RETE DA 150 X 200 CM</t>
  </si>
  <si>
    <t>LETTO CONTENITORE</t>
  </si>
  <si>
    <t>COMO'  6 CASSETTI CON SEGRETO - FIN. SCURA</t>
  </si>
  <si>
    <t>B - 324</t>
  </si>
  <si>
    <r>
      <rPr>
        <sz val="11"/>
        <rFont val="Calibri"/>
        <family val="2"/>
        <scheme val="minor"/>
      </rPr>
      <t>TAVOLO CON INTARSIO RETTANGOLARE ALLUNGABILE A TAPPARELLA
DIM. 179/240 x 91 x 80</t>
    </r>
  </si>
  <si>
    <r>
      <rPr>
        <sz val="11"/>
        <rFont val="Calibri"/>
        <family val="2"/>
        <scheme val="minor"/>
      </rPr>
      <t>TAVOLO CON INTARSIO  QUADRATO ALLUNGABILE
DIM. 115/200 x 115 x 80 D4</t>
    </r>
  </si>
  <si>
    <r>
      <rPr>
        <sz val="11"/>
        <rFont val="Calibri"/>
        <family val="2"/>
        <scheme val="minor"/>
      </rPr>
      <t>CREDENZA 2 ANTE
DIM. 180 x 53 x 99</t>
    </r>
  </si>
  <si>
    <r>
      <rPr>
        <sz val="11"/>
        <rFont val="Calibri"/>
        <family val="2"/>
        <scheme val="minor"/>
      </rPr>
      <t>CREDENZA 2 ANTE
DIM. 228 x 59 x 116</t>
    </r>
  </si>
  <si>
    <r>
      <rPr>
        <sz val="11"/>
        <rFont val="Calibri"/>
        <family val="2"/>
        <scheme val="minor"/>
      </rPr>
      <t>CRISTALLIERA 2 ANTE
DIM. 149 x 47 x 217</t>
    </r>
  </si>
  <si>
    <r>
      <rPr>
        <sz val="11"/>
        <rFont val="Calibri"/>
        <family val="2"/>
        <scheme val="minor"/>
      </rPr>
      <t>COMO APRIBILE
( FINITURA CLASSICA ) DIM. 135 x 54 x 105</t>
    </r>
  </si>
  <si>
    <r>
      <rPr>
        <sz val="11"/>
        <rFont val="Calibri"/>
        <family val="2"/>
        <scheme val="minor"/>
      </rPr>
      <t>COMODINO 3 CASSETTI
DIM. 57 x 36 x 75</t>
    </r>
  </si>
  <si>
    <t>Stock:</t>
  </si>
  <si>
    <t>BRAND</t>
  </si>
  <si>
    <t>#140 Furniture</t>
  </si>
  <si>
    <t>LF</t>
  </si>
  <si>
    <t>Grade:</t>
  </si>
  <si>
    <t>TAVOLO 603</t>
  </si>
  <si>
    <t>TAVOLO RETTANGOLARE ALLUNGABILE DIM. 179/240 X 91 X  80</t>
  </si>
  <si>
    <t>0AC-AF33 ANT</t>
  </si>
  <si>
    <t>REM -0B533 001</t>
  </si>
  <si>
    <t>1401200001.0041</t>
  </si>
  <si>
    <t>1401200001.0042</t>
  </si>
  <si>
    <t>1401200001.0048</t>
  </si>
  <si>
    <t>1401200001.0051</t>
  </si>
  <si>
    <t>1401200001.0026</t>
  </si>
  <si>
    <t>1401200001.0027</t>
  </si>
  <si>
    <t>1401200001.0028</t>
  </si>
  <si>
    <t>1401200001.0029</t>
  </si>
  <si>
    <t>1401200001.0030</t>
  </si>
  <si>
    <t>1401200001.0031</t>
  </si>
  <si>
    <t>1401200001.0032</t>
  </si>
  <si>
    <t>1401200001.0036</t>
  </si>
  <si>
    <t>1401200001.0037</t>
  </si>
  <si>
    <t>1401200001.0038</t>
  </si>
  <si>
    <t>1401200001.0043</t>
  </si>
  <si>
    <t>1401200001.0045</t>
  </si>
  <si>
    <t>1401200001.0046</t>
  </si>
  <si>
    <t>1401200001.0047</t>
  </si>
  <si>
    <t>1401200001.0013</t>
  </si>
  <si>
    <t>1401200001.0014</t>
  </si>
  <si>
    <t>1401200001.0015 / 16</t>
  </si>
  <si>
    <t>1401200001.0017</t>
  </si>
  <si>
    <t>1401200001.0018</t>
  </si>
  <si>
    <t>1401200001.0019</t>
  </si>
  <si>
    <t>1401200001.0020</t>
  </si>
  <si>
    <t>1401200001.0021</t>
  </si>
  <si>
    <t>1401200001.0022</t>
  </si>
  <si>
    <t>0AC-AV18</t>
  </si>
  <si>
    <t>COMODINO</t>
  </si>
  <si>
    <t>0AC-N126</t>
  </si>
  <si>
    <t>LETTO  160X200 CON CONTENITORE</t>
  </si>
  <si>
    <t xml:space="preserve">0AC-N123 </t>
  </si>
  <si>
    <t>0AC - N132</t>
  </si>
  <si>
    <t>TAVOLO ROTONDO CM. 122 / 182</t>
  </si>
  <si>
    <t>0AC-AS34</t>
  </si>
  <si>
    <t>LETTO PER RETE DA 170 X 200</t>
  </si>
  <si>
    <t>212</t>
  </si>
  <si>
    <t>ARTICLE</t>
  </si>
  <si>
    <t>PARETI VARIE MISURE E COLORI (3 metri e 4,50 metri)</t>
  </si>
  <si>
    <t>PARETI VARIE MISURE E COLORI (3,40 metri e 4,20 metri)</t>
  </si>
  <si>
    <t>CREDENZA 2 ANTE SCORREVOLI
210X57XH86</t>
  </si>
  <si>
    <t>CREDENZA 2 ANTE SCORREVOLI
263X57XH86</t>
  </si>
  <si>
    <t>MADIA 1 ANTA E 2 CASSETTI - VARIE FINITURE (EBANO)
189 x 53 x 78</t>
  </si>
  <si>
    <t>TAVOLO RETTANGOLARE ALL.LE
175 / 275 x 90 x 74</t>
  </si>
  <si>
    <t>B716</t>
  </si>
  <si>
    <t>N1 116-T</t>
  </si>
  <si>
    <t>New and exhibition products</t>
  </si>
  <si>
    <t>VETRINA 1 ANTA DIM.  122 x 47 x 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</si>
</sst>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.5"/>
      <color rgb="FF000000"/>
      <name val="Calibri"/>
      <family val="2"/>
    </font>
    <font>
      <sz val="11"/>
      <color rgb="FF000000"/>
      <name val="Calibri"/>
      <family val="2"/>
      <scheme val="minor"/>
    </font>
    <font>
      <sz val="2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/>
  </cellStyleXfs>
  <cellXfs count="46">
    <xf numFmtId="0" fontId="0" fillId="0" borderId="0" xfId="0"/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7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/>
    <xf numFmtId="165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shrinkToFit="1"/>
    </xf>
    <xf numFmtId="165" fontId="11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top" wrapText="1"/>
    </xf>
    <xf numFmtId="49" fontId="5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/>
    <xf numFmtId="49" fontId="5" fillId="0" borderId="0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Border="1"/>
    <xf numFmtId="0" fontId="8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5">
    <cellStyle name="Normale" xfId="0" builtinId="0"/>
    <cellStyle name="Normale 2" xfId="4" xr:uid="{7E509FD5-B8ED-498C-A277-B84A7561FD2D}"/>
    <cellStyle name="Normale 2 2" xfId="3" xr:uid="{00000000-0005-0000-0000-000001000000}"/>
    <cellStyle name="Normale 3" xfId="1" xr:uid="{00000000-0005-0000-0000-000002000000}"/>
    <cellStyle name="Valu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3276600</xdr:colOff>
      <xdr:row>0</xdr:row>
      <xdr:rowOff>123825</xdr:rowOff>
    </xdr:from>
    <xdr:to>
      <xdr:col>6</xdr:col>
      <xdr:colOff>755280</xdr:colOff>
      <xdr:row>2</xdr:row>
      <xdr:rowOff>1897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123825"/>
          <a:ext cx="2679330" cy="678172"/>
        </a:xfrm>
        <a:prstGeom prst="rect">
          <a:avLst/>
        </a:prstGeom>
      </xdr:spPr>
    </xdr:pic>
    <xdr:clientData/>
  </xdr:twoCellAnchor>
  <xdr:oneCellAnchor>
    <xdr:from>
      <xdr:col>0</xdr:col>
      <xdr:colOff>33222</xdr:colOff>
      <xdr:row>7</xdr:row>
      <xdr:rowOff>61849</xdr:rowOff>
    </xdr:from>
    <xdr:ext cx="1490705" cy="1062101"/>
    <xdr:pic>
      <xdr:nvPicPr>
        <xdr:cNvPr id="3" name="image1.jpeg">
          <a:extLst>
            <a:ext uri="{FF2B5EF4-FFF2-40B4-BE49-F238E27FC236}">
              <a16:creationId xmlns:a16="http://schemas.microsoft.com/office/drawing/2014/main" id="{31B2F2FA-64E6-43EF-8558-202280838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22" y="3528949"/>
          <a:ext cx="1490705" cy="1062101"/>
        </a:xfrm>
        <a:prstGeom prst="rect">
          <a:avLst/>
        </a:prstGeom>
      </xdr:spPr>
    </xdr:pic>
    <xdr:clientData/>
  </xdr:oneCellAnchor>
  <xdr:oneCellAnchor>
    <xdr:from>
      <xdr:col>0</xdr:col>
      <xdr:colOff>81380</xdr:colOff>
      <xdr:row>6</xdr:row>
      <xdr:rowOff>71120</xdr:rowOff>
    </xdr:from>
    <xdr:ext cx="1194969" cy="1027504"/>
    <xdr:pic>
      <xdr:nvPicPr>
        <xdr:cNvPr id="4" name="image2.jpeg">
          <a:extLst>
            <a:ext uri="{FF2B5EF4-FFF2-40B4-BE49-F238E27FC236}">
              <a16:creationId xmlns:a16="http://schemas.microsoft.com/office/drawing/2014/main" id="{A246CDD6-006A-47F6-B5DB-7320735D0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80" y="2395220"/>
          <a:ext cx="1194969" cy="1027504"/>
        </a:xfrm>
        <a:prstGeom prst="rect">
          <a:avLst/>
        </a:prstGeom>
      </xdr:spPr>
    </xdr:pic>
    <xdr:clientData/>
  </xdr:oneCellAnchor>
  <xdr:oneCellAnchor>
    <xdr:from>
      <xdr:col>0</xdr:col>
      <xdr:colOff>73761</xdr:colOff>
      <xdr:row>4</xdr:row>
      <xdr:rowOff>58420</xdr:rowOff>
    </xdr:from>
    <xdr:ext cx="1440714" cy="1068982"/>
    <xdr:pic>
      <xdr:nvPicPr>
        <xdr:cNvPr id="5" name="image3.jpeg">
          <a:extLst>
            <a:ext uri="{FF2B5EF4-FFF2-40B4-BE49-F238E27FC236}">
              <a16:creationId xmlns:a16="http://schemas.microsoft.com/office/drawing/2014/main" id="{5D3DEAFB-BCFD-4936-B31D-0460597FC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61" y="1239520"/>
          <a:ext cx="1440714" cy="1068982"/>
        </a:xfrm>
        <a:prstGeom prst="rect">
          <a:avLst/>
        </a:prstGeom>
      </xdr:spPr>
    </xdr:pic>
    <xdr:clientData/>
  </xdr:oneCellAnchor>
  <xdr:oneCellAnchor>
    <xdr:from>
      <xdr:col>0</xdr:col>
      <xdr:colOff>42061</xdr:colOff>
      <xdr:row>9</xdr:row>
      <xdr:rowOff>45084</xdr:rowOff>
    </xdr:from>
    <xdr:ext cx="1546071" cy="1002666"/>
    <xdr:pic>
      <xdr:nvPicPr>
        <xdr:cNvPr id="6" name="image4.jpeg">
          <a:extLst>
            <a:ext uri="{FF2B5EF4-FFF2-40B4-BE49-F238E27FC236}">
              <a16:creationId xmlns:a16="http://schemas.microsoft.com/office/drawing/2014/main" id="{FFC6DAF7-D991-484F-A501-7DDDABDBB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61" y="5798184"/>
          <a:ext cx="1546071" cy="1002666"/>
        </a:xfrm>
        <a:prstGeom prst="rect">
          <a:avLst/>
        </a:prstGeom>
      </xdr:spPr>
    </xdr:pic>
    <xdr:clientData/>
  </xdr:oneCellAnchor>
  <xdr:oneCellAnchor>
    <xdr:from>
      <xdr:col>0</xdr:col>
      <xdr:colOff>72237</xdr:colOff>
      <xdr:row>10</xdr:row>
      <xdr:rowOff>54038</xdr:rowOff>
    </xdr:from>
    <xdr:ext cx="1463502" cy="955612"/>
    <xdr:pic>
      <xdr:nvPicPr>
        <xdr:cNvPr id="7" name="image5.jpeg">
          <a:extLst>
            <a:ext uri="{FF2B5EF4-FFF2-40B4-BE49-F238E27FC236}">
              <a16:creationId xmlns:a16="http://schemas.microsoft.com/office/drawing/2014/main" id="{7606AD50-A33B-4854-964F-2E7F26015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37" y="6950138"/>
          <a:ext cx="1463502" cy="955612"/>
        </a:xfrm>
        <a:prstGeom prst="rect">
          <a:avLst/>
        </a:prstGeom>
      </xdr:spPr>
    </xdr:pic>
    <xdr:clientData/>
  </xdr:oneCellAnchor>
  <xdr:oneCellAnchor>
    <xdr:from>
      <xdr:col>0</xdr:col>
      <xdr:colOff>72237</xdr:colOff>
      <xdr:row>11</xdr:row>
      <xdr:rowOff>35712</xdr:rowOff>
    </xdr:from>
    <xdr:ext cx="1454627" cy="1021563"/>
    <xdr:pic>
      <xdr:nvPicPr>
        <xdr:cNvPr id="8" name="image6.jpeg">
          <a:extLst>
            <a:ext uri="{FF2B5EF4-FFF2-40B4-BE49-F238E27FC236}">
              <a16:creationId xmlns:a16="http://schemas.microsoft.com/office/drawing/2014/main" id="{E2D23883-E09F-4145-BBF6-5E730914D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37" y="8074812"/>
          <a:ext cx="1454627" cy="1021563"/>
        </a:xfrm>
        <a:prstGeom prst="rect">
          <a:avLst/>
        </a:prstGeom>
      </xdr:spPr>
    </xdr:pic>
    <xdr:clientData/>
  </xdr:oneCellAnchor>
  <xdr:oneCellAnchor>
    <xdr:from>
      <xdr:col>0</xdr:col>
      <xdr:colOff>79857</xdr:colOff>
      <xdr:row>12</xdr:row>
      <xdr:rowOff>29260</xdr:rowOff>
    </xdr:from>
    <xdr:ext cx="1129818" cy="1082237"/>
    <xdr:pic>
      <xdr:nvPicPr>
        <xdr:cNvPr id="10" name="image8.jpeg">
          <a:extLst>
            <a:ext uri="{FF2B5EF4-FFF2-40B4-BE49-F238E27FC236}">
              <a16:creationId xmlns:a16="http://schemas.microsoft.com/office/drawing/2014/main" id="{56AA83BF-A271-410B-A211-1FF9B5968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57" y="10354360"/>
          <a:ext cx="1129818" cy="1082237"/>
        </a:xfrm>
        <a:prstGeom prst="rect">
          <a:avLst/>
        </a:prstGeom>
      </xdr:spPr>
    </xdr:pic>
    <xdr:clientData/>
  </xdr:oneCellAnchor>
  <xdr:oneCellAnchor>
    <xdr:from>
      <xdr:col>0</xdr:col>
      <xdr:colOff>320725</xdr:colOff>
      <xdr:row>14</xdr:row>
      <xdr:rowOff>38861</xdr:rowOff>
    </xdr:from>
    <xdr:ext cx="793700" cy="1055871"/>
    <xdr:pic>
      <xdr:nvPicPr>
        <xdr:cNvPr id="12" name="image10.jpeg">
          <a:extLst>
            <a:ext uri="{FF2B5EF4-FFF2-40B4-BE49-F238E27FC236}">
              <a16:creationId xmlns:a16="http://schemas.microsoft.com/office/drawing/2014/main" id="{EF1FC0E7-EAB0-490A-9F20-3AB13913E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725" y="12649961"/>
          <a:ext cx="793700" cy="1055871"/>
        </a:xfrm>
        <a:prstGeom prst="rect">
          <a:avLst/>
        </a:prstGeom>
      </xdr:spPr>
    </xdr:pic>
    <xdr:clientData/>
  </xdr:oneCellAnchor>
  <xdr:oneCellAnchor>
    <xdr:from>
      <xdr:col>0</xdr:col>
      <xdr:colOff>82905</xdr:colOff>
      <xdr:row>8</xdr:row>
      <xdr:rowOff>42006</xdr:rowOff>
    </xdr:from>
    <xdr:ext cx="1479642" cy="843819"/>
    <xdr:pic>
      <xdr:nvPicPr>
        <xdr:cNvPr id="13" name="image12.jpeg">
          <a:extLst>
            <a:ext uri="{FF2B5EF4-FFF2-40B4-BE49-F238E27FC236}">
              <a16:creationId xmlns:a16="http://schemas.microsoft.com/office/drawing/2014/main" id="{7992EEB2-CF1A-4D8A-BD8D-CA9BB36AD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05" y="4652106"/>
          <a:ext cx="1479642" cy="843819"/>
        </a:xfrm>
        <a:prstGeom prst="rect">
          <a:avLst/>
        </a:prstGeom>
      </xdr:spPr>
    </xdr:pic>
    <xdr:clientData/>
  </xdr:oneCellAnchor>
  <xdr:oneCellAnchor>
    <xdr:from>
      <xdr:col>0</xdr:col>
      <xdr:colOff>57302</xdr:colOff>
      <xdr:row>18</xdr:row>
      <xdr:rowOff>45135</xdr:rowOff>
    </xdr:from>
    <xdr:ext cx="1450036" cy="1059765"/>
    <xdr:pic>
      <xdr:nvPicPr>
        <xdr:cNvPr id="14" name="image13.jpeg">
          <a:extLst>
            <a:ext uri="{FF2B5EF4-FFF2-40B4-BE49-F238E27FC236}">
              <a16:creationId xmlns:a16="http://schemas.microsoft.com/office/drawing/2014/main" id="{8282449E-1EC6-4A11-B7AF-459DDDC07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02" y="17228235"/>
          <a:ext cx="1450036" cy="1059765"/>
        </a:xfrm>
        <a:prstGeom prst="rect">
          <a:avLst/>
        </a:prstGeom>
      </xdr:spPr>
    </xdr:pic>
    <xdr:clientData/>
  </xdr:oneCellAnchor>
  <xdr:oneCellAnchor>
    <xdr:from>
      <xdr:col>0</xdr:col>
      <xdr:colOff>221653</xdr:colOff>
      <xdr:row>20</xdr:row>
      <xdr:rowOff>103912</xdr:rowOff>
    </xdr:from>
    <xdr:ext cx="1006635" cy="1010513"/>
    <xdr:pic>
      <xdr:nvPicPr>
        <xdr:cNvPr id="15" name="image14.jpeg">
          <a:extLst>
            <a:ext uri="{FF2B5EF4-FFF2-40B4-BE49-F238E27FC236}">
              <a16:creationId xmlns:a16="http://schemas.microsoft.com/office/drawing/2014/main" id="{5D6E96F4-E3E3-433F-B7D4-2A42F436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653" y="19573012"/>
          <a:ext cx="1006635" cy="1010513"/>
        </a:xfrm>
        <a:prstGeom prst="rect">
          <a:avLst/>
        </a:prstGeom>
      </xdr:spPr>
    </xdr:pic>
    <xdr:clientData/>
  </xdr:oneCellAnchor>
  <xdr:oneCellAnchor>
    <xdr:from>
      <xdr:col>0</xdr:col>
      <xdr:colOff>125501</xdr:colOff>
      <xdr:row>19</xdr:row>
      <xdr:rowOff>8228</xdr:rowOff>
    </xdr:from>
    <xdr:ext cx="1255624" cy="1108803"/>
    <xdr:pic>
      <xdr:nvPicPr>
        <xdr:cNvPr id="16" name="image15.jpeg">
          <a:extLst>
            <a:ext uri="{FF2B5EF4-FFF2-40B4-BE49-F238E27FC236}">
              <a16:creationId xmlns:a16="http://schemas.microsoft.com/office/drawing/2014/main" id="{8C6FC40B-B6DD-41E2-B282-AF606456E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01" y="18334328"/>
          <a:ext cx="1255624" cy="1108803"/>
        </a:xfrm>
        <a:prstGeom prst="rect">
          <a:avLst/>
        </a:prstGeom>
      </xdr:spPr>
    </xdr:pic>
    <xdr:clientData/>
  </xdr:oneCellAnchor>
  <xdr:oneCellAnchor>
    <xdr:from>
      <xdr:col>0</xdr:col>
      <xdr:colOff>86915</xdr:colOff>
      <xdr:row>17</xdr:row>
      <xdr:rowOff>74091</xdr:rowOff>
    </xdr:from>
    <xdr:ext cx="1479069" cy="945083"/>
    <xdr:pic>
      <xdr:nvPicPr>
        <xdr:cNvPr id="17" name="image16.jpeg">
          <a:extLst>
            <a:ext uri="{FF2B5EF4-FFF2-40B4-BE49-F238E27FC236}">
              <a16:creationId xmlns:a16="http://schemas.microsoft.com/office/drawing/2014/main" id="{136CAABD-9E7F-47F1-945B-37D0072C8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15" y="16114191"/>
          <a:ext cx="1479069" cy="945083"/>
        </a:xfrm>
        <a:prstGeom prst="rect">
          <a:avLst/>
        </a:prstGeom>
      </xdr:spPr>
    </xdr:pic>
    <xdr:clientData/>
  </xdr:oneCellAnchor>
  <xdr:oneCellAnchor>
    <xdr:from>
      <xdr:col>0</xdr:col>
      <xdr:colOff>39166</xdr:colOff>
      <xdr:row>21</xdr:row>
      <xdr:rowOff>99643</xdr:rowOff>
    </xdr:from>
    <xdr:ext cx="1487505" cy="900481"/>
    <xdr:pic>
      <xdr:nvPicPr>
        <xdr:cNvPr id="19" name="image18.jpeg">
          <a:extLst>
            <a:ext uri="{FF2B5EF4-FFF2-40B4-BE49-F238E27FC236}">
              <a16:creationId xmlns:a16="http://schemas.microsoft.com/office/drawing/2014/main" id="{7C4722AA-1FFB-4913-966E-CE24AAD56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66" y="20711743"/>
          <a:ext cx="1487505" cy="900481"/>
        </a:xfrm>
        <a:prstGeom prst="rect">
          <a:avLst/>
        </a:prstGeom>
      </xdr:spPr>
    </xdr:pic>
    <xdr:clientData/>
  </xdr:oneCellAnchor>
  <xdr:oneCellAnchor>
    <xdr:from>
      <xdr:col>0</xdr:col>
      <xdr:colOff>70713</xdr:colOff>
      <xdr:row>22</xdr:row>
      <xdr:rowOff>67424</xdr:rowOff>
    </xdr:from>
    <xdr:ext cx="1460964" cy="970801"/>
    <xdr:pic>
      <xdr:nvPicPr>
        <xdr:cNvPr id="20" name="image19.jpeg">
          <a:extLst>
            <a:ext uri="{FF2B5EF4-FFF2-40B4-BE49-F238E27FC236}">
              <a16:creationId xmlns:a16="http://schemas.microsoft.com/office/drawing/2014/main" id="{DE5E0A2A-83DC-476F-92DD-29B19EF0A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3" y="21822524"/>
          <a:ext cx="1460964" cy="970801"/>
        </a:xfrm>
        <a:prstGeom prst="rect">
          <a:avLst/>
        </a:prstGeom>
      </xdr:spPr>
    </xdr:pic>
    <xdr:clientData/>
  </xdr:oneCellAnchor>
  <xdr:oneCellAnchor>
    <xdr:from>
      <xdr:col>0</xdr:col>
      <xdr:colOff>203606</xdr:colOff>
      <xdr:row>15</xdr:row>
      <xdr:rowOff>35610</xdr:rowOff>
    </xdr:from>
    <xdr:ext cx="834619" cy="1071288"/>
    <xdr:pic>
      <xdr:nvPicPr>
        <xdr:cNvPr id="21" name="image20.jpeg">
          <a:extLst>
            <a:ext uri="{FF2B5EF4-FFF2-40B4-BE49-F238E27FC236}">
              <a16:creationId xmlns:a16="http://schemas.microsoft.com/office/drawing/2014/main" id="{BF786786-BB60-44BD-A5DC-CC96C21DD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06" y="13758255"/>
          <a:ext cx="834619" cy="1071288"/>
        </a:xfrm>
        <a:prstGeom prst="rect">
          <a:avLst/>
        </a:prstGeom>
      </xdr:spPr>
    </xdr:pic>
    <xdr:clientData/>
  </xdr:oneCellAnchor>
  <xdr:oneCellAnchor>
    <xdr:from>
      <xdr:col>0</xdr:col>
      <xdr:colOff>57759</xdr:colOff>
      <xdr:row>28</xdr:row>
      <xdr:rowOff>161926</xdr:rowOff>
    </xdr:from>
    <xdr:ext cx="1516088" cy="741500"/>
    <xdr:pic>
      <xdr:nvPicPr>
        <xdr:cNvPr id="22" name="image21.jpeg">
          <a:extLst>
            <a:ext uri="{FF2B5EF4-FFF2-40B4-BE49-F238E27FC236}">
              <a16:creationId xmlns:a16="http://schemas.microsoft.com/office/drawing/2014/main" id="{F53C6C9C-E033-41ED-81D6-A8E253ECD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59" y="28775026"/>
          <a:ext cx="1516088" cy="741500"/>
        </a:xfrm>
        <a:prstGeom prst="rect">
          <a:avLst/>
        </a:prstGeom>
      </xdr:spPr>
    </xdr:pic>
    <xdr:clientData/>
  </xdr:oneCellAnchor>
  <xdr:oneCellAnchor>
    <xdr:from>
      <xdr:col>0</xdr:col>
      <xdr:colOff>77863</xdr:colOff>
      <xdr:row>25</xdr:row>
      <xdr:rowOff>73113</xdr:rowOff>
    </xdr:from>
    <xdr:ext cx="1450328" cy="831762"/>
    <xdr:pic>
      <xdr:nvPicPr>
        <xdr:cNvPr id="23" name="image22.jpeg">
          <a:extLst>
            <a:ext uri="{FF2B5EF4-FFF2-40B4-BE49-F238E27FC236}">
              <a16:creationId xmlns:a16="http://schemas.microsoft.com/office/drawing/2014/main" id="{BCE2FBF9-7F13-42C0-B78E-AB2A6BFE5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63" y="25257213"/>
          <a:ext cx="1450328" cy="831762"/>
        </a:xfrm>
        <a:prstGeom prst="rect">
          <a:avLst/>
        </a:prstGeom>
      </xdr:spPr>
    </xdr:pic>
    <xdr:clientData/>
  </xdr:oneCellAnchor>
  <xdr:oneCellAnchor>
    <xdr:from>
      <xdr:col>0</xdr:col>
      <xdr:colOff>43141</xdr:colOff>
      <xdr:row>26</xdr:row>
      <xdr:rowOff>47204</xdr:rowOff>
    </xdr:from>
    <xdr:ext cx="1500919" cy="848145"/>
    <xdr:pic>
      <xdr:nvPicPr>
        <xdr:cNvPr id="24" name="image23.jpeg">
          <a:extLst>
            <a:ext uri="{FF2B5EF4-FFF2-40B4-BE49-F238E27FC236}">
              <a16:creationId xmlns:a16="http://schemas.microsoft.com/office/drawing/2014/main" id="{6945C64A-50A1-4D3A-86BC-1AD81F955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1" y="26374304"/>
          <a:ext cx="1500919" cy="848145"/>
        </a:xfrm>
        <a:prstGeom prst="rect">
          <a:avLst/>
        </a:prstGeom>
      </xdr:spPr>
    </xdr:pic>
    <xdr:clientData/>
  </xdr:oneCellAnchor>
  <xdr:oneCellAnchor>
    <xdr:from>
      <xdr:col>0</xdr:col>
      <xdr:colOff>42494</xdr:colOff>
      <xdr:row>23</xdr:row>
      <xdr:rowOff>139368</xdr:rowOff>
    </xdr:from>
    <xdr:ext cx="1535471" cy="794081"/>
    <xdr:pic>
      <xdr:nvPicPr>
        <xdr:cNvPr id="25" name="image24.jpeg">
          <a:extLst>
            <a:ext uri="{FF2B5EF4-FFF2-40B4-BE49-F238E27FC236}">
              <a16:creationId xmlns:a16="http://schemas.microsoft.com/office/drawing/2014/main" id="{44DCF7BE-1464-404A-AE62-42CE025D9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94" y="23037468"/>
          <a:ext cx="1535471" cy="794081"/>
        </a:xfrm>
        <a:prstGeom prst="rect">
          <a:avLst/>
        </a:prstGeom>
      </xdr:spPr>
    </xdr:pic>
    <xdr:clientData/>
  </xdr:oneCellAnchor>
  <xdr:oneCellAnchor>
    <xdr:from>
      <xdr:col>0</xdr:col>
      <xdr:colOff>222808</xdr:colOff>
      <xdr:row>24</xdr:row>
      <xdr:rowOff>48209</xdr:rowOff>
    </xdr:from>
    <xdr:ext cx="1091642" cy="1021462"/>
    <xdr:pic>
      <xdr:nvPicPr>
        <xdr:cNvPr id="26" name="image25.jpeg">
          <a:extLst>
            <a:ext uri="{FF2B5EF4-FFF2-40B4-BE49-F238E27FC236}">
              <a16:creationId xmlns:a16="http://schemas.microsoft.com/office/drawing/2014/main" id="{F2A45643-F868-425F-B178-9CDA7A12B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08" y="24089309"/>
          <a:ext cx="1091642" cy="1021462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35</xdr:row>
      <xdr:rowOff>34942</xdr:rowOff>
    </xdr:from>
    <xdr:to>
      <xdr:col>0</xdr:col>
      <xdr:colOff>1418082</xdr:colOff>
      <xdr:row>35</xdr:row>
      <xdr:rowOff>1104899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6ACB84C4-31D5-4947-9C9A-C0436CB8E1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882" r="28500"/>
        <a:stretch/>
      </xdr:blipFill>
      <xdr:spPr bwMode="auto">
        <a:xfrm>
          <a:off x="123825" y="36649042"/>
          <a:ext cx="1294257" cy="1069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124331</xdr:colOff>
      <xdr:row>36</xdr:row>
      <xdr:rowOff>66204</xdr:rowOff>
    </xdr:from>
    <xdr:to>
      <xdr:col>0</xdr:col>
      <xdr:colOff>1405096</xdr:colOff>
      <xdr:row>36</xdr:row>
      <xdr:rowOff>1085850</xdr:rowOff>
    </xdr:to>
    <xdr:pic>
      <xdr:nvPicPr>
        <xdr:cNvPr id="28" name="image10.jpeg">
          <a:extLst>
            <a:ext uri="{FF2B5EF4-FFF2-40B4-BE49-F238E27FC236}">
              <a16:creationId xmlns:a16="http://schemas.microsoft.com/office/drawing/2014/main" id="{D33FAF2E-E0DF-45D0-9562-5C7B7A3F9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31" y="37823304"/>
          <a:ext cx="1280765" cy="1019646"/>
        </a:xfrm>
        <a:prstGeom prst="rect">
          <a:avLst/>
        </a:prstGeom>
      </xdr:spPr>
    </xdr:pic>
    <xdr:clientData/>
  </xdr:twoCellAnchor>
  <xdr:twoCellAnchor>
    <xdr:from>
      <xdr:col>0</xdr:col>
      <xdr:colOff>35231</xdr:colOff>
      <xdr:row>37</xdr:row>
      <xdr:rowOff>104775</xdr:rowOff>
    </xdr:from>
    <xdr:to>
      <xdr:col>0</xdr:col>
      <xdr:colOff>1504951</xdr:colOff>
      <xdr:row>37</xdr:row>
      <xdr:rowOff>1071203</xdr:rowOff>
    </xdr:to>
    <xdr:pic>
      <xdr:nvPicPr>
        <xdr:cNvPr id="29" name="image18.jpeg">
          <a:extLst>
            <a:ext uri="{FF2B5EF4-FFF2-40B4-BE49-F238E27FC236}">
              <a16:creationId xmlns:a16="http://schemas.microsoft.com/office/drawing/2014/main" id="{4D18F27B-9B36-4286-9CEE-587025FB8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31" y="39004875"/>
          <a:ext cx="1469720" cy="966428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33</xdr:row>
      <xdr:rowOff>400048</xdr:rowOff>
    </xdr:from>
    <xdr:to>
      <xdr:col>0</xdr:col>
      <xdr:colOff>1533524</xdr:colOff>
      <xdr:row>34</xdr:row>
      <xdr:rowOff>760100</xdr:rowOff>
    </xdr:to>
    <xdr:pic>
      <xdr:nvPicPr>
        <xdr:cNvPr id="30" name="image37.jpeg">
          <a:extLst>
            <a:ext uri="{FF2B5EF4-FFF2-40B4-BE49-F238E27FC236}">
              <a16:creationId xmlns:a16="http://schemas.microsoft.com/office/drawing/2014/main" id="{2D80E27B-1742-4561-9DBE-59D675158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34728148"/>
          <a:ext cx="1476375" cy="1503052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32</xdr:row>
      <xdr:rowOff>66675</xdr:rowOff>
    </xdr:from>
    <xdr:to>
      <xdr:col>0</xdr:col>
      <xdr:colOff>1544965</xdr:colOff>
      <xdr:row>32</xdr:row>
      <xdr:rowOff>1095375</xdr:rowOff>
    </xdr:to>
    <xdr:pic>
      <xdr:nvPicPr>
        <xdr:cNvPr id="31" name="image36.jpeg">
          <a:extLst>
            <a:ext uri="{FF2B5EF4-FFF2-40B4-BE49-F238E27FC236}">
              <a16:creationId xmlns:a16="http://schemas.microsoft.com/office/drawing/2014/main" id="{F4B62CE8-394C-40C6-B11A-6083E5625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33251775"/>
          <a:ext cx="1497341" cy="1028700"/>
        </a:xfrm>
        <a:prstGeom prst="rect">
          <a:avLst/>
        </a:prstGeom>
      </xdr:spPr>
    </xdr:pic>
    <xdr:clientData/>
  </xdr:twoCellAnchor>
  <xdr:twoCellAnchor>
    <xdr:from>
      <xdr:col>0</xdr:col>
      <xdr:colOff>22479</xdr:colOff>
      <xdr:row>30</xdr:row>
      <xdr:rowOff>76200</xdr:rowOff>
    </xdr:from>
    <xdr:to>
      <xdr:col>0</xdr:col>
      <xdr:colOff>1583612</xdr:colOff>
      <xdr:row>30</xdr:row>
      <xdr:rowOff>895349</xdr:rowOff>
    </xdr:to>
    <xdr:pic>
      <xdr:nvPicPr>
        <xdr:cNvPr id="33" name="image32.jpeg">
          <a:extLst>
            <a:ext uri="{FF2B5EF4-FFF2-40B4-BE49-F238E27FC236}">
              <a16:creationId xmlns:a16="http://schemas.microsoft.com/office/drawing/2014/main" id="{E137492E-E0EA-48CD-B88C-654B43EE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" y="30975300"/>
          <a:ext cx="1561133" cy="81914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38</xdr:row>
      <xdr:rowOff>39815</xdr:rowOff>
    </xdr:from>
    <xdr:to>
      <xdr:col>0</xdr:col>
      <xdr:colOff>1490029</xdr:colOff>
      <xdr:row>38</xdr:row>
      <xdr:rowOff>1104900</xdr:rowOff>
    </xdr:to>
    <xdr:pic>
      <xdr:nvPicPr>
        <xdr:cNvPr id="34" name="image25.jpeg">
          <a:extLst>
            <a:ext uri="{FF2B5EF4-FFF2-40B4-BE49-F238E27FC236}">
              <a16:creationId xmlns:a16="http://schemas.microsoft.com/office/drawing/2014/main" id="{AD61F434-B106-447F-9853-944CE7DBF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0082915"/>
          <a:ext cx="1413829" cy="1065085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31</xdr:row>
      <xdr:rowOff>57150</xdr:rowOff>
    </xdr:from>
    <xdr:to>
      <xdr:col>0</xdr:col>
      <xdr:colOff>1441444</xdr:colOff>
      <xdr:row>31</xdr:row>
      <xdr:rowOff>1085850</xdr:rowOff>
    </xdr:to>
    <xdr:pic>
      <xdr:nvPicPr>
        <xdr:cNvPr id="35" name="image35.jpeg">
          <a:extLst>
            <a:ext uri="{FF2B5EF4-FFF2-40B4-BE49-F238E27FC236}">
              <a16:creationId xmlns:a16="http://schemas.microsoft.com/office/drawing/2014/main" id="{7E5DC9AA-BE13-4027-8CE2-98A47AD59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2099250"/>
          <a:ext cx="1308094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55379</xdr:colOff>
      <xdr:row>5</xdr:row>
      <xdr:rowOff>33226</xdr:rowOff>
    </xdr:from>
    <xdr:to>
      <xdr:col>0</xdr:col>
      <xdr:colOff>1428751</xdr:colOff>
      <xdr:row>5</xdr:row>
      <xdr:rowOff>1105126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E004C4B6-CC21-7207-1CFB-14ECFCF6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5379" y="2348023"/>
          <a:ext cx="1373372" cy="1071900"/>
        </a:xfrm>
        <a:prstGeom prst="rect">
          <a:avLst/>
        </a:prstGeom>
      </xdr:spPr>
    </xdr:pic>
    <xdr:clientData/>
  </xdr:twoCellAnchor>
  <xdr:twoCellAnchor editAs="oneCell">
    <xdr:from>
      <xdr:col>0</xdr:col>
      <xdr:colOff>44302</xdr:colOff>
      <xdr:row>39</xdr:row>
      <xdr:rowOff>22152</xdr:rowOff>
    </xdr:from>
    <xdr:to>
      <xdr:col>0</xdr:col>
      <xdr:colOff>760707</xdr:colOff>
      <xdr:row>40</xdr:row>
      <xdr:rowOff>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64D73EF5-3144-62D6-1FAA-1638132F4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4302" y="41123635"/>
          <a:ext cx="716405" cy="1118632"/>
        </a:xfrm>
        <a:prstGeom prst="rect">
          <a:avLst/>
        </a:prstGeom>
      </xdr:spPr>
    </xdr:pic>
    <xdr:clientData/>
  </xdr:twoCellAnchor>
  <xdr:twoCellAnchor editAs="oneCell">
    <xdr:from>
      <xdr:col>0</xdr:col>
      <xdr:colOff>79080</xdr:colOff>
      <xdr:row>43</xdr:row>
      <xdr:rowOff>53354</xdr:rowOff>
    </xdr:from>
    <xdr:to>
      <xdr:col>0</xdr:col>
      <xdr:colOff>1465079</xdr:colOff>
      <xdr:row>43</xdr:row>
      <xdr:rowOff>1089073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8F81C134-6FC6-4732-BB9B-922B5DF5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80" y="46858761"/>
          <a:ext cx="1385999" cy="103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2658</xdr:rowOff>
    </xdr:from>
    <xdr:to>
      <xdr:col>0</xdr:col>
      <xdr:colOff>1498306</xdr:colOff>
      <xdr:row>42</xdr:row>
      <xdr:rowOff>1122301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id="{83569C6E-8249-4FF4-974B-AD1A1C57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26495"/>
          <a:ext cx="1498306" cy="1119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30569</xdr:colOff>
      <xdr:row>41</xdr:row>
      <xdr:rowOff>0</xdr:rowOff>
    </xdr:from>
    <xdr:to>
      <xdr:col>0</xdr:col>
      <xdr:colOff>1528875</xdr:colOff>
      <xdr:row>41</xdr:row>
      <xdr:rowOff>1119643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id="{26E7982B-D071-4FA8-BCB8-F290E86A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69" y="43383052"/>
          <a:ext cx="1498306" cy="1119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77529</xdr:rowOff>
    </xdr:from>
    <xdr:to>
      <xdr:col>0</xdr:col>
      <xdr:colOff>1450901</xdr:colOff>
      <xdr:row>16</xdr:row>
      <xdr:rowOff>1041990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id="{D957DD2A-EBC4-4D43-88B4-ACF1641D88AB}"/>
            </a:ext>
          </a:extLst>
        </xdr:cNvPr>
        <xdr:cNvPicPr/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40959"/>
          <a:ext cx="1450901" cy="9644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zoomScale="86" zoomScaleNormal="86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RowHeight="15" x14ac:dyDescent="0.25"/>
  <cols>
    <col min="1" max="1" width="24" style="3" customWidth="1"/>
    <col min="2" max="2" width="22.5703125" style="9" bestFit="1" customWidth="1"/>
    <col min="3" max="3" width="27.28515625" style="9" customWidth="1"/>
    <col min="4" max="4" width="58" style="3" customWidth="1"/>
    <col min="5" max="5" width="13.5703125" style="3" customWidth="1"/>
    <col min="6" max="6" width="6.42578125" style="1" customWidth="1"/>
    <col min="7" max="7" width="12.140625" style="12" customWidth="1"/>
    <col min="8" max="8" width="13.28515625" style="12" customWidth="1"/>
  </cols>
  <sheetData>
    <row r="1" spans="1:9" ht="31.5" x14ac:dyDescent="0.5">
      <c r="A1" s="6" t="s">
        <v>54</v>
      </c>
      <c r="B1" s="22" t="s">
        <v>56</v>
      </c>
      <c r="C1" s="22"/>
      <c r="D1" s="22"/>
      <c r="E1" s="20"/>
      <c r="G1" s="10"/>
      <c r="H1" s="10"/>
    </row>
    <row r="2" spans="1:9" ht="31.5" x14ac:dyDescent="0.5">
      <c r="A2" s="6" t="s">
        <v>58</v>
      </c>
      <c r="B2" s="21" t="s">
        <v>109</v>
      </c>
      <c r="C2" s="21"/>
      <c r="D2" s="7"/>
      <c r="E2" s="7"/>
      <c r="G2" s="10"/>
      <c r="H2" s="10"/>
    </row>
    <row r="4" spans="1:9" ht="15" customHeight="1" x14ac:dyDescent="0.25">
      <c r="A4" s="4" t="s">
        <v>4</v>
      </c>
      <c r="B4" s="8" t="s">
        <v>100</v>
      </c>
      <c r="C4" s="8"/>
      <c r="D4" s="4" t="s">
        <v>3</v>
      </c>
      <c r="E4" s="4" t="s">
        <v>55</v>
      </c>
      <c r="F4" s="2" t="s">
        <v>0</v>
      </c>
      <c r="G4" s="11" t="s">
        <v>1</v>
      </c>
      <c r="H4" s="11" t="s">
        <v>2</v>
      </c>
      <c r="I4" s="5"/>
    </row>
    <row r="5" spans="1:9" ht="90" customHeight="1" x14ac:dyDescent="0.25">
      <c r="A5" s="13"/>
      <c r="B5" s="34" t="s">
        <v>9</v>
      </c>
      <c r="C5" s="23" t="s">
        <v>67</v>
      </c>
      <c r="D5" s="15" t="s">
        <v>47</v>
      </c>
      <c r="E5" s="15" t="s">
        <v>57</v>
      </c>
      <c r="F5" s="17">
        <v>1</v>
      </c>
      <c r="G5" s="18">
        <v>3720</v>
      </c>
      <c r="H5" s="16">
        <f t="shared" ref="H5:H44" si="0">F5*G5</f>
        <v>3720</v>
      </c>
      <c r="I5" s="28"/>
    </row>
    <row r="6" spans="1:9" ht="90" customHeight="1" x14ac:dyDescent="0.25">
      <c r="A6" s="13"/>
      <c r="B6" s="34" t="s">
        <v>59</v>
      </c>
      <c r="C6" s="23" t="s">
        <v>69</v>
      </c>
      <c r="D6" s="15" t="s">
        <v>60</v>
      </c>
      <c r="E6" s="15" t="s">
        <v>57</v>
      </c>
      <c r="F6" s="17">
        <v>3</v>
      </c>
      <c r="G6" s="18">
        <v>2777</v>
      </c>
      <c r="H6" s="16">
        <f t="shared" si="0"/>
        <v>8331</v>
      </c>
      <c r="I6" s="28"/>
    </row>
    <row r="7" spans="1:9" ht="90" customHeight="1" x14ac:dyDescent="0.25">
      <c r="A7" s="13"/>
      <c r="B7" s="34" t="s">
        <v>10</v>
      </c>
      <c r="C7" s="23" t="s">
        <v>68</v>
      </c>
      <c r="D7" s="15" t="s">
        <v>48</v>
      </c>
      <c r="E7" s="15" t="s">
        <v>57</v>
      </c>
      <c r="F7" s="17">
        <v>1</v>
      </c>
      <c r="G7" s="18">
        <v>2712</v>
      </c>
      <c r="H7" s="16">
        <f t="shared" si="0"/>
        <v>2712</v>
      </c>
      <c r="I7" s="28"/>
    </row>
    <row r="8" spans="1:9" ht="90" customHeight="1" x14ac:dyDescent="0.25">
      <c r="A8" s="13"/>
      <c r="B8" s="34" t="s">
        <v>11</v>
      </c>
      <c r="C8" s="23" t="s">
        <v>70</v>
      </c>
      <c r="D8" s="34" t="s">
        <v>12</v>
      </c>
      <c r="E8" s="15" t="s">
        <v>57</v>
      </c>
      <c r="F8" s="17">
        <v>2</v>
      </c>
      <c r="G8" s="18">
        <v>2240</v>
      </c>
      <c r="H8" s="16">
        <f t="shared" si="0"/>
        <v>4480</v>
      </c>
      <c r="I8" s="28"/>
    </row>
    <row r="9" spans="1:9" ht="90" customHeight="1" x14ac:dyDescent="0.25">
      <c r="A9" s="13"/>
      <c r="B9" s="34" t="s">
        <v>61</v>
      </c>
      <c r="C9" s="23" t="s">
        <v>65</v>
      </c>
      <c r="D9" s="34" t="s">
        <v>13</v>
      </c>
      <c r="E9" s="15" t="s">
        <v>57</v>
      </c>
      <c r="F9" s="17">
        <v>6</v>
      </c>
      <c r="G9" s="18">
        <v>3380</v>
      </c>
      <c r="H9" s="16">
        <f t="shared" si="0"/>
        <v>20280</v>
      </c>
      <c r="I9" s="28"/>
    </row>
    <row r="10" spans="1:9" ht="90" customHeight="1" x14ac:dyDescent="0.25">
      <c r="A10" s="13"/>
      <c r="B10" s="34" t="s">
        <v>14</v>
      </c>
      <c r="C10" s="23" t="s">
        <v>71</v>
      </c>
      <c r="D10" s="34" t="s">
        <v>15</v>
      </c>
      <c r="E10" s="15" t="s">
        <v>57</v>
      </c>
      <c r="F10" s="17">
        <v>3</v>
      </c>
      <c r="G10" s="18">
        <v>5155</v>
      </c>
      <c r="H10" s="16">
        <f t="shared" si="0"/>
        <v>15465</v>
      </c>
      <c r="I10" s="28"/>
    </row>
    <row r="11" spans="1:9" ht="90" customHeight="1" x14ac:dyDescent="0.25">
      <c r="A11" s="13"/>
      <c r="B11" s="34" t="s">
        <v>16</v>
      </c>
      <c r="C11" s="23" t="s">
        <v>72</v>
      </c>
      <c r="D11" s="15" t="s">
        <v>49</v>
      </c>
      <c r="E11" s="15" t="s">
        <v>57</v>
      </c>
      <c r="F11" s="17">
        <v>3</v>
      </c>
      <c r="G11" s="18">
        <v>3588</v>
      </c>
      <c r="H11" s="16">
        <f t="shared" si="0"/>
        <v>10764</v>
      </c>
      <c r="I11" s="28"/>
    </row>
    <row r="12" spans="1:9" ht="90" customHeight="1" x14ac:dyDescent="0.25">
      <c r="A12" s="13"/>
      <c r="B12" s="34" t="s">
        <v>17</v>
      </c>
      <c r="C12" s="23" t="s">
        <v>73</v>
      </c>
      <c r="D12" s="15" t="s">
        <v>50</v>
      </c>
      <c r="E12" s="15" t="s">
        <v>57</v>
      </c>
      <c r="F12" s="17">
        <v>11</v>
      </c>
      <c r="G12" s="18">
        <v>5739</v>
      </c>
      <c r="H12" s="16">
        <f t="shared" si="0"/>
        <v>63129</v>
      </c>
      <c r="I12" s="28"/>
    </row>
    <row r="13" spans="1:9" ht="90" customHeight="1" x14ac:dyDescent="0.25">
      <c r="A13" s="13"/>
      <c r="B13" s="34" t="s">
        <v>18</v>
      </c>
      <c r="C13" s="23"/>
      <c r="D13" s="34" t="s">
        <v>19</v>
      </c>
      <c r="E13" s="15" t="s">
        <v>57</v>
      </c>
      <c r="F13" s="17">
        <v>6</v>
      </c>
      <c r="G13" s="18">
        <v>6333</v>
      </c>
      <c r="H13" s="16">
        <f t="shared" si="0"/>
        <v>37998</v>
      </c>
      <c r="I13" s="28"/>
    </row>
    <row r="14" spans="1:9" ht="90" customHeight="1" x14ac:dyDescent="0.25">
      <c r="A14" s="42"/>
      <c r="B14" s="34"/>
      <c r="C14" s="23"/>
      <c r="D14" s="34" t="s">
        <v>110</v>
      </c>
      <c r="E14" s="15" t="s">
        <v>57</v>
      </c>
      <c r="F14" s="17">
        <v>7</v>
      </c>
      <c r="G14" s="18">
        <v>4624</v>
      </c>
      <c r="H14" s="16">
        <f t="shared" si="0"/>
        <v>32368</v>
      </c>
      <c r="I14" s="28"/>
    </row>
    <row r="15" spans="1:9" ht="90" customHeight="1" x14ac:dyDescent="0.25">
      <c r="A15" s="13"/>
      <c r="B15" s="34" t="s">
        <v>20</v>
      </c>
      <c r="C15" s="23"/>
      <c r="D15" s="15" t="s">
        <v>51</v>
      </c>
      <c r="E15" s="15" t="s">
        <v>57</v>
      </c>
      <c r="F15" s="17">
        <v>2</v>
      </c>
      <c r="G15" s="18">
        <v>5260</v>
      </c>
      <c r="H15" s="16">
        <f t="shared" si="0"/>
        <v>10520</v>
      </c>
      <c r="I15" s="28"/>
    </row>
    <row r="16" spans="1:9" ht="90" customHeight="1" x14ac:dyDescent="0.25">
      <c r="A16" s="13"/>
      <c r="B16" s="15" t="s">
        <v>97</v>
      </c>
      <c r="C16" s="24"/>
      <c r="D16" s="34" t="s">
        <v>21</v>
      </c>
      <c r="E16" s="15" t="s">
        <v>57</v>
      </c>
      <c r="F16" s="17">
        <v>72</v>
      </c>
      <c r="G16" s="18">
        <v>480</v>
      </c>
      <c r="H16" s="16">
        <f t="shared" si="0"/>
        <v>34560</v>
      </c>
      <c r="I16" s="28"/>
    </row>
    <row r="17" spans="1:9" ht="90" customHeight="1" x14ac:dyDescent="0.25">
      <c r="A17" s="13"/>
      <c r="B17" s="41" t="s">
        <v>107</v>
      </c>
      <c r="C17" s="24"/>
      <c r="D17" s="34" t="s">
        <v>98</v>
      </c>
      <c r="E17" s="15" t="s">
        <v>57</v>
      </c>
      <c r="F17" s="17">
        <v>5</v>
      </c>
      <c r="G17" s="18">
        <v>1924</v>
      </c>
      <c r="H17" s="16">
        <f t="shared" si="0"/>
        <v>9620</v>
      </c>
      <c r="I17" s="28"/>
    </row>
    <row r="18" spans="1:9" ht="90" customHeight="1" x14ac:dyDescent="0.25">
      <c r="A18" s="13"/>
      <c r="B18" s="41" t="s">
        <v>108</v>
      </c>
      <c r="C18" s="24" t="s">
        <v>66</v>
      </c>
      <c r="D18" s="34" t="s">
        <v>22</v>
      </c>
      <c r="E18" s="15" t="s">
        <v>57</v>
      </c>
      <c r="F18" s="17">
        <v>7</v>
      </c>
      <c r="G18" s="18">
        <v>1759</v>
      </c>
      <c r="H18" s="16">
        <f t="shared" si="0"/>
        <v>12313</v>
      </c>
      <c r="I18" s="28"/>
    </row>
    <row r="19" spans="1:9" ht="90" customHeight="1" x14ac:dyDescent="0.25">
      <c r="A19" s="13"/>
      <c r="B19" s="17">
        <v>515</v>
      </c>
      <c r="C19" s="25" t="s">
        <v>74</v>
      </c>
      <c r="D19" s="34" t="s">
        <v>23</v>
      </c>
      <c r="E19" s="15" t="s">
        <v>57</v>
      </c>
      <c r="F19" s="17">
        <v>7</v>
      </c>
      <c r="G19" s="18">
        <v>2525</v>
      </c>
      <c r="H19" s="16">
        <f t="shared" si="0"/>
        <v>17675</v>
      </c>
      <c r="I19" s="28"/>
    </row>
    <row r="20" spans="1:9" ht="90" customHeight="1" x14ac:dyDescent="0.25">
      <c r="A20" s="13"/>
      <c r="B20" s="17">
        <v>511</v>
      </c>
      <c r="C20" s="25" t="s">
        <v>75</v>
      </c>
      <c r="D20" s="15" t="s">
        <v>52</v>
      </c>
      <c r="E20" s="15" t="s">
        <v>57</v>
      </c>
      <c r="F20" s="17">
        <v>3</v>
      </c>
      <c r="G20" s="18">
        <v>3231</v>
      </c>
      <c r="H20" s="16">
        <f t="shared" si="0"/>
        <v>9693</v>
      </c>
      <c r="I20" s="28"/>
    </row>
    <row r="21" spans="1:9" ht="90" customHeight="1" x14ac:dyDescent="0.25">
      <c r="A21" s="13"/>
      <c r="B21" s="17">
        <v>512</v>
      </c>
      <c r="C21" s="25" t="s">
        <v>76</v>
      </c>
      <c r="D21" s="15" t="s">
        <v>53</v>
      </c>
      <c r="E21" s="15" t="s">
        <v>57</v>
      </c>
      <c r="F21" s="17">
        <v>20</v>
      </c>
      <c r="G21" s="18">
        <v>957</v>
      </c>
      <c r="H21" s="16">
        <f t="shared" si="0"/>
        <v>19140</v>
      </c>
      <c r="I21" s="28"/>
    </row>
    <row r="22" spans="1:9" ht="90" customHeight="1" x14ac:dyDescent="0.25">
      <c r="A22" s="13"/>
      <c r="B22" s="34" t="s">
        <v>24</v>
      </c>
      <c r="C22" s="23" t="s">
        <v>64</v>
      </c>
      <c r="D22" s="34" t="s">
        <v>101</v>
      </c>
      <c r="E22" s="15" t="s">
        <v>57</v>
      </c>
      <c r="F22" s="17">
        <v>4</v>
      </c>
      <c r="G22" s="18">
        <v>8000</v>
      </c>
      <c r="H22" s="16">
        <f t="shared" si="0"/>
        <v>32000</v>
      </c>
      <c r="I22" s="28"/>
    </row>
    <row r="23" spans="1:9" ht="90" customHeight="1" x14ac:dyDescent="0.25">
      <c r="A23" s="13"/>
      <c r="B23" s="34" t="s">
        <v>26</v>
      </c>
      <c r="C23" s="23" t="s">
        <v>77</v>
      </c>
      <c r="D23" s="34" t="s">
        <v>102</v>
      </c>
      <c r="E23" s="15" t="s">
        <v>57</v>
      </c>
      <c r="F23" s="17">
        <v>7</v>
      </c>
      <c r="G23" s="18">
        <v>8000</v>
      </c>
      <c r="H23" s="16">
        <f t="shared" si="0"/>
        <v>56000</v>
      </c>
      <c r="I23" s="28"/>
    </row>
    <row r="24" spans="1:9" ht="90" customHeight="1" x14ac:dyDescent="0.25">
      <c r="A24" s="13"/>
      <c r="B24" s="44" t="s">
        <v>27</v>
      </c>
      <c r="C24" s="23"/>
      <c r="D24" s="34" t="s">
        <v>28</v>
      </c>
      <c r="E24" s="15" t="s">
        <v>57</v>
      </c>
      <c r="F24" s="17">
        <v>28</v>
      </c>
      <c r="G24" s="18">
        <v>791</v>
      </c>
      <c r="H24" s="16">
        <f t="shared" si="0"/>
        <v>22148</v>
      </c>
      <c r="I24" s="28"/>
    </row>
    <row r="25" spans="1:9" ht="90" customHeight="1" x14ac:dyDescent="0.25">
      <c r="A25" s="13"/>
      <c r="B25" s="44"/>
      <c r="C25" s="23"/>
      <c r="D25" s="34" t="s">
        <v>29</v>
      </c>
      <c r="E25" s="15" t="s">
        <v>57</v>
      </c>
      <c r="F25" s="17">
        <v>11</v>
      </c>
      <c r="G25" s="18">
        <v>660</v>
      </c>
      <c r="H25" s="16">
        <f t="shared" si="0"/>
        <v>7260</v>
      </c>
      <c r="I25" s="28"/>
    </row>
    <row r="26" spans="1:9" ht="90" customHeight="1" x14ac:dyDescent="0.25">
      <c r="A26" s="13"/>
      <c r="B26" s="34" t="s">
        <v>30</v>
      </c>
      <c r="C26" s="23"/>
      <c r="D26" s="34" t="s">
        <v>25</v>
      </c>
      <c r="E26" s="15" t="s">
        <v>57</v>
      </c>
      <c r="F26" s="17">
        <v>6</v>
      </c>
      <c r="G26" s="18">
        <v>5000</v>
      </c>
      <c r="H26" s="16">
        <f t="shared" si="0"/>
        <v>30000</v>
      </c>
      <c r="I26" s="28"/>
    </row>
    <row r="27" spans="1:9" ht="90" customHeight="1" x14ac:dyDescent="0.25">
      <c r="A27" s="13"/>
      <c r="B27" s="34" t="s">
        <v>62</v>
      </c>
      <c r="C27" s="23" t="s">
        <v>63</v>
      </c>
      <c r="D27" s="39" t="s">
        <v>106</v>
      </c>
      <c r="E27" s="15" t="s">
        <v>57</v>
      </c>
      <c r="F27" s="17">
        <v>4</v>
      </c>
      <c r="G27" s="18">
        <v>2344</v>
      </c>
      <c r="H27" s="16">
        <f t="shared" si="0"/>
        <v>9376</v>
      </c>
      <c r="I27" s="28"/>
    </row>
    <row r="28" spans="1:9" ht="90" customHeight="1" x14ac:dyDescent="0.25">
      <c r="A28" s="45"/>
      <c r="B28" s="44" t="s">
        <v>31</v>
      </c>
      <c r="C28" s="23" t="s">
        <v>78</v>
      </c>
      <c r="D28" s="34" t="s">
        <v>32</v>
      </c>
      <c r="E28" s="15" t="s">
        <v>57</v>
      </c>
      <c r="F28" s="17">
        <v>6</v>
      </c>
      <c r="G28" s="18">
        <v>2410</v>
      </c>
      <c r="H28" s="16">
        <f t="shared" si="0"/>
        <v>14460</v>
      </c>
      <c r="I28" s="28"/>
    </row>
    <row r="29" spans="1:9" ht="90" customHeight="1" x14ac:dyDescent="0.25">
      <c r="A29" s="45"/>
      <c r="B29" s="44"/>
      <c r="C29" s="23" t="s">
        <v>79</v>
      </c>
      <c r="D29" s="34" t="s">
        <v>33</v>
      </c>
      <c r="E29" s="15" t="s">
        <v>57</v>
      </c>
      <c r="F29" s="17">
        <v>4</v>
      </c>
      <c r="G29" s="18">
        <v>2490</v>
      </c>
      <c r="H29" s="16">
        <f t="shared" si="0"/>
        <v>9960</v>
      </c>
      <c r="I29" s="28"/>
    </row>
    <row r="30" spans="1:9" ht="90" customHeight="1" x14ac:dyDescent="0.25">
      <c r="A30" s="45"/>
      <c r="B30" s="44"/>
      <c r="C30" s="23" t="s">
        <v>80</v>
      </c>
      <c r="D30" s="34" t="s">
        <v>34</v>
      </c>
      <c r="E30" s="15" t="s">
        <v>57</v>
      </c>
      <c r="F30" s="17">
        <v>3</v>
      </c>
      <c r="G30" s="18">
        <v>2615</v>
      </c>
      <c r="H30" s="16">
        <f t="shared" si="0"/>
        <v>7845</v>
      </c>
      <c r="I30" s="28"/>
    </row>
    <row r="31" spans="1:9" ht="90" customHeight="1" x14ac:dyDescent="0.25">
      <c r="A31" s="19"/>
      <c r="B31" s="34" t="s">
        <v>35</v>
      </c>
      <c r="C31" s="23" t="s">
        <v>82</v>
      </c>
      <c r="D31" s="34" t="s">
        <v>36</v>
      </c>
      <c r="E31" s="15" t="s">
        <v>57</v>
      </c>
      <c r="F31" s="17">
        <v>10</v>
      </c>
      <c r="G31" s="18">
        <v>1957</v>
      </c>
      <c r="H31" s="16">
        <f t="shared" si="0"/>
        <v>19570</v>
      </c>
      <c r="I31" s="28"/>
    </row>
    <row r="32" spans="1:9" ht="90" customHeight="1" x14ac:dyDescent="0.25">
      <c r="A32" s="13"/>
      <c r="B32" s="34" t="s">
        <v>37</v>
      </c>
      <c r="C32" s="23" t="s">
        <v>83</v>
      </c>
      <c r="D32" s="34" t="s">
        <v>38</v>
      </c>
      <c r="E32" s="15" t="s">
        <v>57</v>
      </c>
      <c r="F32" s="17">
        <v>10</v>
      </c>
      <c r="G32" s="18">
        <v>705</v>
      </c>
      <c r="H32" s="16">
        <f t="shared" si="0"/>
        <v>7050</v>
      </c>
      <c r="I32" s="28"/>
    </row>
    <row r="33" spans="1:9" ht="90" customHeight="1" x14ac:dyDescent="0.25">
      <c r="A33" s="13"/>
      <c r="B33" s="34" t="s">
        <v>39</v>
      </c>
      <c r="C33" s="23" t="s">
        <v>84</v>
      </c>
      <c r="D33" s="34" t="s">
        <v>40</v>
      </c>
      <c r="E33" s="15" t="s">
        <v>57</v>
      </c>
      <c r="F33" s="17">
        <v>5</v>
      </c>
      <c r="G33" s="18">
        <v>2513</v>
      </c>
      <c r="H33" s="16">
        <f t="shared" si="0"/>
        <v>12565</v>
      </c>
      <c r="I33" s="28"/>
    </row>
    <row r="34" spans="1:9" ht="90" customHeight="1" x14ac:dyDescent="0.25">
      <c r="A34" s="43"/>
      <c r="B34" s="34" t="s">
        <v>5</v>
      </c>
      <c r="C34" s="23" t="s">
        <v>87</v>
      </c>
      <c r="D34" s="34" t="s">
        <v>41</v>
      </c>
      <c r="E34" s="15" t="s">
        <v>57</v>
      </c>
      <c r="F34" s="17">
        <v>4</v>
      </c>
      <c r="G34" s="18">
        <v>1710</v>
      </c>
      <c r="H34" s="16">
        <f t="shared" si="0"/>
        <v>6840</v>
      </c>
      <c r="I34" s="28"/>
    </row>
    <row r="35" spans="1:9" ht="90" customHeight="1" x14ac:dyDescent="0.25">
      <c r="A35" s="43"/>
      <c r="B35" s="34" t="s">
        <v>42</v>
      </c>
      <c r="C35" s="23" t="s">
        <v>86</v>
      </c>
      <c r="D35" s="34" t="s">
        <v>43</v>
      </c>
      <c r="E35" s="15" t="s">
        <v>57</v>
      </c>
      <c r="F35" s="17">
        <v>12</v>
      </c>
      <c r="G35" s="18">
        <v>1544</v>
      </c>
      <c r="H35" s="16">
        <f t="shared" si="0"/>
        <v>18528</v>
      </c>
      <c r="I35" s="28"/>
    </row>
    <row r="36" spans="1:9" ht="90" customHeight="1" x14ac:dyDescent="0.25">
      <c r="A36" s="13"/>
      <c r="B36" s="14" t="s">
        <v>6</v>
      </c>
      <c r="C36" s="26" t="s">
        <v>85</v>
      </c>
      <c r="D36" s="34" t="s">
        <v>44</v>
      </c>
      <c r="E36" s="15" t="s">
        <v>57</v>
      </c>
      <c r="F36" s="14">
        <v>9</v>
      </c>
      <c r="G36" s="18">
        <v>2236</v>
      </c>
      <c r="H36" s="16">
        <f t="shared" si="0"/>
        <v>20124</v>
      </c>
      <c r="I36" s="28"/>
    </row>
    <row r="37" spans="1:9" ht="90" customHeight="1" x14ac:dyDescent="0.25">
      <c r="A37" s="13"/>
      <c r="B37" s="17">
        <v>209</v>
      </c>
      <c r="C37" s="25" t="s">
        <v>88</v>
      </c>
      <c r="D37" s="34" t="s">
        <v>45</v>
      </c>
      <c r="E37" s="15" t="s">
        <v>57</v>
      </c>
      <c r="F37" s="17">
        <v>1</v>
      </c>
      <c r="G37" s="18">
        <v>2893</v>
      </c>
      <c r="H37" s="16">
        <f t="shared" si="0"/>
        <v>2893</v>
      </c>
      <c r="I37" s="28"/>
    </row>
    <row r="38" spans="1:9" ht="90" customHeight="1" x14ac:dyDescent="0.25">
      <c r="A38" s="13"/>
      <c r="B38" s="34" t="s">
        <v>46</v>
      </c>
      <c r="C38" s="23" t="s">
        <v>89</v>
      </c>
      <c r="D38" s="39" t="s">
        <v>105</v>
      </c>
      <c r="E38" s="15" t="s">
        <v>57</v>
      </c>
      <c r="F38" s="17">
        <v>6</v>
      </c>
      <c r="G38" s="18">
        <v>2226</v>
      </c>
      <c r="H38" s="16">
        <f t="shared" si="0"/>
        <v>13356</v>
      </c>
      <c r="I38" s="28"/>
    </row>
    <row r="39" spans="1:9" ht="90" customHeight="1" x14ac:dyDescent="0.25">
      <c r="A39" s="37"/>
      <c r="B39" s="17" t="s">
        <v>7</v>
      </c>
      <c r="C39" s="25" t="s">
        <v>81</v>
      </c>
      <c r="D39" s="17" t="s">
        <v>8</v>
      </c>
      <c r="E39" s="15" t="s">
        <v>57</v>
      </c>
      <c r="F39" s="17">
        <v>1</v>
      </c>
      <c r="G39" s="18">
        <v>6800</v>
      </c>
      <c r="H39" s="16">
        <f t="shared" si="0"/>
        <v>6800</v>
      </c>
      <c r="I39" s="28"/>
    </row>
    <row r="40" spans="1:9" ht="90" customHeight="1" x14ac:dyDescent="0.25">
      <c r="A40" s="38"/>
      <c r="B40" s="27" t="s">
        <v>99</v>
      </c>
      <c r="C40" s="27"/>
      <c r="D40" s="17" t="s">
        <v>91</v>
      </c>
      <c r="E40" s="15" t="s">
        <v>57</v>
      </c>
      <c r="F40" s="29">
        <v>1</v>
      </c>
      <c r="G40" s="30">
        <v>604</v>
      </c>
      <c r="H40" s="16">
        <f t="shared" si="0"/>
        <v>604</v>
      </c>
      <c r="I40" s="28"/>
    </row>
    <row r="41" spans="1:9" ht="90" customHeight="1" x14ac:dyDescent="0.25">
      <c r="A41" s="38"/>
      <c r="B41" s="17" t="s">
        <v>90</v>
      </c>
      <c r="C41" s="27"/>
      <c r="D41" s="17" t="s">
        <v>93</v>
      </c>
      <c r="E41" s="15" t="s">
        <v>57</v>
      </c>
      <c r="F41" s="29">
        <v>2</v>
      </c>
      <c r="G41" s="30">
        <v>2236</v>
      </c>
      <c r="H41" s="16">
        <f t="shared" si="0"/>
        <v>4472</v>
      </c>
      <c r="I41" s="28"/>
    </row>
    <row r="42" spans="1:9" ht="90" customHeight="1" x14ac:dyDescent="0.25">
      <c r="A42" s="38"/>
      <c r="B42" s="17" t="s">
        <v>92</v>
      </c>
      <c r="C42" s="27"/>
      <c r="D42" s="40" t="s">
        <v>104</v>
      </c>
      <c r="E42" s="15" t="s">
        <v>57</v>
      </c>
      <c r="F42" s="29">
        <v>2</v>
      </c>
      <c r="G42" s="30">
        <v>2956</v>
      </c>
      <c r="H42" s="16">
        <f t="shared" si="0"/>
        <v>5912</v>
      </c>
      <c r="I42" s="28"/>
    </row>
    <row r="43" spans="1:9" ht="90" customHeight="1" x14ac:dyDescent="0.25">
      <c r="A43" s="38"/>
      <c r="B43" s="17" t="s">
        <v>94</v>
      </c>
      <c r="C43" s="27"/>
      <c r="D43" s="40" t="s">
        <v>103</v>
      </c>
      <c r="E43" s="15" t="s">
        <v>57</v>
      </c>
      <c r="F43" s="29">
        <v>1</v>
      </c>
      <c r="G43" s="30">
        <v>2677</v>
      </c>
      <c r="H43" s="16">
        <f t="shared" si="0"/>
        <v>2677</v>
      </c>
      <c r="I43" s="28"/>
    </row>
    <row r="44" spans="1:9" ht="90" customHeight="1" x14ac:dyDescent="0.25">
      <c r="A44" s="38"/>
      <c r="B44" s="17" t="s">
        <v>95</v>
      </c>
      <c r="C44" s="27"/>
      <c r="D44" s="17" t="s">
        <v>96</v>
      </c>
      <c r="E44" s="15" t="s">
        <v>57</v>
      </c>
      <c r="F44" s="29">
        <v>1</v>
      </c>
      <c r="G44" s="18">
        <v>2423</v>
      </c>
      <c r="H44" s="16">
        <f t="shared" si="0"/>
        <v>2423</v>
      </c>
      <c r="I44" s="28"/>
    </row>
    <row r="45" spans="1:9" x14ac:dyDescent="0.25">
      <c r="B45" s="31"/>
      <c r="C45" s="31"/>
      <c r="D45" s="32"/>
      <c r="E45" s="32"/>
      <c r="F45" s="35">
        <f>SUM(F5:F44)</f>
        <v>297</v>
      </c>
      <c r="G45" s="33"/>
      <c r="H45" s="36">
        <f>SUM(H5:H44)</f>
        <v>625631</v>
      </c>
      <c r="I45" s="28"/>
    </row>
  </sheetData>
  <mergeCells count="4">
    <mergeCell ref="A34:A35"/>
    <mergeCell ref="B24:B25"/>
    <mergeCell ref="B28:B30"/>
    <mergeCell ref="A28:A30"/>
  </mergeCells>
  <phoneticPr fontId="3" type="noConversion"/>
  <pageMargins left="0.23622047244094491" right="0.23622047244094491" top="0.23622047244094491" bottom="0.31496062992125984" header="0" footer="0"/>
  <pageSetup paperSize="9" scale="56" fitToHeight="0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#140 11-04-2022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Baio</dc:creator>
  <cp:lastModifiedBy>web1</cp:lastModifiedBy>
  <cp:lastPrinted>2022-05-12T08:02:33Z</cp:lastPrinted>
  <dcterms:created xsi:type="dcterms:W3CDTF">2021-01-16T10:03:55Z</dcterms:created>
  <dcterms:modified xsi:type="dcterms:W3CDTF">2022-05-20T07:41:05Z</dcterms:modified>
</cp:coreProperties>
</file>